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l.sharepoint.com/sites/Programs/Shared Documents/HSE/Fiscal Year Schedules/"/>
    </mc:Choice>
  </mc:AlternateContent>
  <xr:revisionPtr revIDLastSave="170" documentId="8_{5ABB6057-1D5D-4F0D-BA66-28703127D08F}" xr6:coauthVersionLast="47" xr6:coauthVersionMax="47" xr10:uidLastSave="{01B358D1-F9FD-4425-9F3B-677AAF71C019}"/>
  <bookViews>
    <workbookView xWindow="-108" yWindow="-108" windowWidth="23256" windowHeight="13896" xr2:uid="{252E37BA-D71A-415B-9ECA-93EA2E532676}"/>
  </bookViews>
  <sheets>
    <sheet name="Sheet1" sheetId="1" r:id="rId1"/>
  </sheets>
  <definedNames>
    <definedName name="AugSun1">DATE(CalendarYear,8,1)-WEEKDAY(DATE(CalendarYear,8,1))</definedName>
    <definedName name="CalendarYear">Sheet1!$C$1</definedName>
    <definedName name="FebSun1">DATE(CalendarYear,2,1)-WEEKDAY(DATE(CalendarYear,2,1))</definedName>
    <definedName name="JulSun1">DATE(CalendarYear,7,1)-WEEKDAY(DATE(CalendarYear,7,1))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6" i="1" l="1"/>
  <c r="K36" i="1"/>
  <c r="J28" i="1"/>
  <c r="V54" i="1"/>
  <c r="V55" i="1" s="1"/>
  <c r="V56" i="1" s="1"/>
  <c r="V53" i="1"/>
  <c r="V19" i="1"/>
  <c r="V20" i="1" s="1"/>
  <c r="V21" i="1" s="1"/>
  <c r="V26" i="1" s="1"/>
  <c r="V27" i="1" s="1"/>
  <c r="V28" i="1" s="1"/>
  <c r="V29" i="1" s="1"/>
  <c r="V30" i="1" s="1"/>
  <c r="V36" i="1" s="1"/>
  <c r="V37" i="1" s="1"/>
  <c r="V38" i="1" s="1"/>
  <c r="V39" i="1" s="1"/>
  <c r="V44" i="1" s="1"/>
  <c r="V45" i="1" s="1"/>
  <c r="V46" i="1" s="1"/>
  <c r="V47" i="1" s="1"/>
  <c r="V52" i="1" s="1"/>
  <c r="V11" i="1"/>
  <c r="V12" i="1" s="1"/>
  <c r="V13" i="1" s="1"/>
  <c r="U11" i="1"/>
  <c r="U12" i="1" s="1"/>
  <c r="U13" i="1" s="1"/>
  <c r="U18" i="1" s="1"/>
  <c r="U19" i="1" s="1"/>
  <c r="U20" i="1" s="1"/>
  <c r="U21" i="1" s="1"/>
  <c r="U26" i="1" s="1"/>
  <c r="U27" i="1" s="1"/>
  <c r="U28" i="1" s="1"/>
  <c r="U29" i="1" s="1"/>
  <c r="U30" i="1" s="1"/>
  <c r="U36" i="1" s="1"/>
  <c r="U37" i="1" s="1"/>
  <c r="U38" i="1" s="1"/>
  <c r="U39" i="1" s="1"/>
  <c r="U44" i="1" s="1"/>
  <c r="U45" i="1" s="1"/>
  <c r="U46" i="1" s="1"/>
  <c r="U47" i="1" s="1"/>
  <c r="U48" i="1" s="1"/>
  <c r="U53" i="1" s="1"/>
  <c r="U54" i="1" s="1"/>
  <c r="U55" i="1" s="1"/>
  <c r="U56" i="1" s="1"/>
  <c r="J52" i="1"/>
  <c r="J53" i="1" s="1"/>
  <c r="J54" i="1" s="1"/>
  <c r="J55" i="1" s="1"/>
  <c r="K52" i="1"/>
  <c r="K53" i="1" s="1"/>
  <c r="K11" i="1"/>
  <c r="K12" i="1" s="1"/>
  <c r="K13" i="1" s="1"/>
  <c r="K18" i="1" s="1"/>
  <c r="K19" i="1" s="1"/>
  <c r="K20" i="1" s="1"/>
  <c r="K21" i="1" s="1"/>
  <c r="K27" i="1" s="1"/>
  <c r="K28" i="1" s="1"/>
  <c r="K29" i="1" s="1"/>
  <c r="K30" i="1" s="1"/>
  <c r="K37" i="1" s="1"/>
  <c r="K38" i="1" s="1"/>
  <c r="K39" i="1" s="1"/>
  <c r="K43" i="1" s="1"/>
  <c r="K44" i="1" s="1"/>
  <c r="K45" i="1" s="1"/>
  <c r="K46" i="1" s="1"/>
  <c r="J11" i="1"/>
  <c r="J12" i="1" s="1"/>
  <c r="J13" i="1" s="1"/>
  <c r="J18" i="1" s="1"/>
  <c r="J19" i="1" s="1"/>
  <c r="J20" i="1" s="1"/>
  <c r="J21" i="1" s="1"/>
  <c r="V58" i="1"/>
  <c r="J29" i="1" l="1"/>
  <c r="J30" i="1" s="1"/>
  <c r="J31" i="1" s="1"/>
  <c r="J36" i="1" s="1"/>
  <c r="J37" i="1" s="1"/>
  <c r="J38" i="1" s="1"/>
  <c r="J39" i="1" s="1"/>
  <c r="J43" i="1" s="1"/>
  <c r="J44" i="1" s="1"/>
  <c r="J45" i="1" s="1"/>
  <c r="J46" i="1" s="1"/>
  <c r="K55" i="1"/>
  <c r="K54" i="1"/>
</calcChain>
</file>

<file path=xl/sharedStrings.xml><?xml version="1.0" encoding="utf-8"?>
<sst xmlns="http://schemas.openxmlformats.org/spreadsheetml/2006/main" count="137" uniqueCount="32">
  <si>
    <t>452 Penn Street, Pennsburg</t>
  </si>
  <si>
    <t>SUMMER SESSION</t>
  </si>
  <si>
    <t>WINTER SESSION</t>
  </si>
  <si>
    <t>CLASS DATES</t>
  </si>
  <si>
    <t>SUN</t>
  </si>
  <si>
    <t>MON</t>
  </si>
  <si>
    <t>TUE</t>
  </si>
  <si>
    <t>WED</t>
  </si>
  <si>
    <t>THU</t>
  </si>
  <si>
    <t>FRI</t>
  </si>
  <si>
    <t>SAT</t>
  </si>
  <si>
    <t>FALL SESSION</t>
  </si>
  <si>
    <t>SPRING SESSION</t>
  </si>
  <si>
    <t>Total hrs</t>
  </si>
  <si>
    <t>Closed - Holiday</t>
  </si>
  <si>
    <t>No Class</t>
  </si>
  <si>
    <t>Class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</si>
  <si>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</si>
  <si>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</si>
  <si>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</si>
  <si>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</si>
  <si>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</si>
  <si>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</si>
  <si>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</si>
  <si>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</si>
  <si>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</si>
  <si>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</si>
  <si>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</si>
  <si>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</si>
  <si>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ONLINE/IN-PERSON - High School Equivalency - 2026-2027 Class Calendar</t>
  </si>
  <si>
    <t xml:space="preserve">Students are limited to 3 absences per session or 6 hours. </t>
  </si>
  <si>
    <t>Class Time: Mon &amp; Wed 9 - 11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</si>
</sst>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;@"/>
    <numFmt numFmtId="165" formatCode="d"/>
    <numFmt numFmtId="166" formatCode="0.0"/>
  </numFmts>
  <fonts count="5" x14ac:knownFonts="1">
    <font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b/>
      <u/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9"/>
      <color rgb="FF000000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49EDD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rgb="FFE49ED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rgb="FF47D359"/>
      </patternFill>
    </fill>
    <fill>
      <patternFill patternType="solid">
        <fgColor theme="8" tint="0.79998168889431442"/>
        <bgColor rgb="FFE49EDD"/>
      </patternFill>
    </fill>
    <fill>
      <patternFill patternType="solid">
        <fgColor theme="5" tint="0.59999389629810485"/>
        <bgColor rgb="FFFF9999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 diagonalUp="1"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 style="thin">
        <color rgb="FF000000"/>
      </diagonal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 diagonalUp="1"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 style="thin">
        <color rgb="FF000000"/>
      </diagonal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0" fillId="0" borderId="2" xfId="0" applyBorder="1"/>
    <xf numFmtId="0" fontId="0" fillId="0" borderId="3" xfId="0" applyBorder="1"/>
    <xf numFmtId="0" fontId="3" fillId="0" borderId="1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5" fontId="0" fillId="0" borderId="12" xfId="0" applyNumberFormat="1" applyBorder="1"/>
    <xf numFmtId="165" fontId="0" fillId="0" borderId="0" xfId="0" applyNumberFormat="1"/>
    <xf numFmtId="165" fontId="0" fillId="0" borderId="13" xfId="0" applyNumberFormat="1" applyBorder="1"/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5" fontId="0" fillId="2" borderId="14" xfId="0" applyNumberFormat="1" applyFill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6" fontId="4" fillId="0" borderId="13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0" fontId="0" fillId="0" borderId="20" xfId="0" applyBorder="1"/>
    <xf numFmtId="0" fontId="3" fillId="0" borderId="21" xfId="0" applyFont="1" applyBorder="1"/>
    <xf numFmtId="0" fontId="0" fillId="0" borderId="22" xfId="0" applyBorder="1"/>
    <xf numFmtId="0" fontId="4" fillId="0" borderId="0" xfId="0" applyFont="1"/>
    <xf numFmtId="0" fontId="0" fillId="0" borderId="23" xfId="0" applyBorder="1"/>
    <xf numFmtId="165" fontId="0" fillId="0" borderId="24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0" fontId="0" fillId="0" borderId="25" xfId="0" applyBorder="1"/>
    <xf numFmtId="165" fontId="0" fillId="0" borderId="9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3" borderId="26" xfId="0" applyNumberFormat="1" applyFill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0" fontId="0" fillId="0" borderId="28" xfId="0" applyBorder="1"/>
    <xf numFmtId="165" fontId="0" fillId="2" borderId="30" xfId="0" applyNumberFormat="1" applyFill="1" applyBorder="1" applyAlignment="1">
      <alignment horizontal="center"/>
    </xf>
    <xf numFmtId="165" fontId="0" fillId="2" borderId="32" xfId="0" applyNumberFormat="1" applyFill="1" applyBorder="1" applyAlignment="1">
      <alignment horizontal="center"/>
    </xf>
    <xf numFmtId="165" fontId="0" fillId="2" borderId="33" xfId="0" applyNumberFormat="1" applyFill="1" applyBorder="1" applyAlignment="1">
      <alignment horizontal="center"/>
    </xf>
    <xf numFmtId="165" fontId="0" fillId="0" borderId="35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2" borderId="35" xfId="0" applyNumberFormat="1" applyFill="1" applyBorder="1" applyAlignment="1">
      <alignment horizontal="center"/>
    </xf>
    <xf numFmtId="165" fontId="0" fillId="2" borderId="27" xfId="0" applyNumberFormat="1" applyFill="1" applyBorder="1" applyAlignment="1">
      <alignment horizontal="center"/>
    </xf>
    <xf numFmtId="165" fontId="0" fillId="2" borderId="29" xfId="0" applyNumberFormat="1" applyFill="1" applyBorder="1" applyAlignment="1">
      <alignment horizontal="center"/>
    </xf>
    <xf numFmtId="0" fontId="0" fillId="0" borderId="27" xfId="0" applyBorder="1"/>
    <xf numFmtId="165" fontId="0" fillId="0" borderId="31" xfId="0" applyNumberFormat="1" applyBorder="1" applyAlignment="1">
      <alignment horizontal="center"/>
    </xf>
    <xf numFmtId="165" fontId="0" fillId="0" borderId="34" xfId="0" applyNumberFormat="1" applyBorder="1" applyAlignment="1">
      <alignment horizontal="center"/>
    </xf>
    <xf numFmtId="0" fontId="0" fillId="0" borderId="24" xfId="0" applyBorder="1"/>
    <xf numFmtId="165" fontId="0" fillId="2" borderId="26" xfId="0" applyNumberFormat="1" applyFill="1" applyBorder="1" applyAlignment="1">
      <alignment horizontal="center"/>
    </xf>
    <xf numFmtId="165" fontId="0" fillId="4" borderId="26" xfId="0" applyNumberFormat="1" applyFill="1" applyBorder="1" applyAlignment="1">
      <alignment horizontal="center"/>
    </xf>
    <xf numFmtId="165" fontId="0" fillId="5" borderId="25" xfId="0" applyNumberFormat="1" applyFill="1" applyBorder="1" applyAlignment="1">
      <alignment horizontal="center"/>
    </xf>
    <xf numFmtId="165" fontId="0" fillId="6" borderId="29" xfId="0" applyNumberFormat="1" applyFill="1" applyBorder="1" applyAlignment="1">
      <alignment horizontal="center"/>
    </xf>
    <xf numFmtId="165" fontId="0" fillId="5" borderId="31" xfId="0" applyNumberFormat="1" applyFill="1" applyBorder="1" applyAlignment="1">
      <alignment horizontal="center"/>
    </xf>
    <xf numFmtId="165" fontId="0" fillId="5" borderId="9" xfId="0" applyNumberFormat="1" applyFill="1" applyBorder="1" applyAlignment="1">
      <alignment horizontal="center"/>
    </xf>
    <xf numFmtId="165" fontId="0" fillId="5" borderId="34" xfId="0" applyNumberFormat="1" applyFill="1" applyBorder="1" applyAlignment="1">
      <alignment horizontal="center"/>
    </xf>
    <xf numFmtId="165" fontId="0" fillId="7" borderId="9" xfId="0" applyNumberFormat="1" applyFill="1" applyBorder="1" applyAlignment="1">
      <alignment horizontal="center"/>
    </xf>
    <xf numFmtId="165" fontId="0" fillId="7" borderId="15" xfId="0" applyNumberFormat="1" applyFill="1" applyBorder="1" applyAlignment="1">
      <alignment horizontal="center"/>
    </xf>
    <xf numFmtId="165" fontId="0" fillId="7" borderId="31" xfId="0" applyNumberFormat="1" applyFill="1" applyBorder="1" applyAlignment="1">
      <alignment horizontal="center"/>
    </xf>
    <xf numFmtId="165" fontId="0" fillId="7" borderId="34" xfId="0" applyNumberFormat="1" applyFill="1" applyBorder="1" applyAlignment="1">
      <alignment horizontal="center"/>
    </xf>
    <xf numFmtId="165" fontId="0" fillId="7" borderId="28" xfId="0" applyNumberFormat="1" applyFill="1" applyBorder="1" applyAlignment="1">
      <alignment horizontal="center"/>
    </xf>
    <xf numFmtId="165" fontId="0" fillId="7" borderId="25" xfId="0" applyNumberFormat="1" applyFill="1" applyBorder="1" applyAlignment="1">
      <alignment horizontal="center"/>
    </xf>
    <xf numFmtId="165" fontId="0" fillId="8" borderId="25" xfId="0" applyNumberFormat="1" applyFill="1" applyBorder="1" applyAlignment="1">
      <alignment horizontal="center"/>
    </xf>
    <xf numFmtId="165" fontId="0" fillId="8" borderId="28" xfId="0" applyNumberFormat="1" applyFill="1" applyBorder="1" applyAlignment="1">
      <alignment horizontal="center"/>
    </xf>
    <xf numFmtId="165" fontId="0" fillId="8" borderId="31" xfId="0" applyNumberFormat="1" applyFill="1" applyBorder="1" applyAlignment="1">
      <alignment horizontal="center"/>
    </xf>
    <xf numFmtId="165" fontId="0" fillId="8" borderId="9" xfId="0" applyNumberFormat="1" applyFill="1" applyBorder="1" applyAlignment="1">
      <alignment horizontal="center"/>
    </xf>
    <xf numFmtId="165" fontId="0" fillId="8" borderId="15" xfId="0" applyNumberFormat="1" applyFill="1" applyBorder="1" applyAlignment="1">
      <alignment horizontal="center"/>
    </xf>
    <xf numFmtId="0" fontId="0" fillId="9" borderId="9" xfId="0" applyFill="1" applyBorder="1"/>
    <xf numFmtId="0" fontId="0" fillId="10" borderId="9" xfId="0" applyFill="1" applyBorder="1"/>
    <xf numFmtId="0" fontId="0" fillId="11" borderId="9" xfId="0" applyFill="1" applyBorder="1"/>
    <xf numFmtId="164" fontId="0" fillId="0" borderId="36" xfId="0" applyNumberFormat="1" applyBorder="1" applyAlignment="1">
      <alignment horizontal="center"/>
    </xf>
    <xf numFmtId="14" fontId="3" fillId="0" borderId="1" xfId="0" quotePrefix="1" applyNumberFormat="1" applyFont="1" applyBorder="1"/>
    <xf numFmtId="0" fontId="3" fillId="0" borderId="12" xfId="0" quotePrefix="1" applyFont="1" applyBorder="1"/>
    <xf numFmtId="17" fontId="3" fillId="0" borderId="1" xfId="0" quotePrefix="1" applyNumberFormat="1" applyFont="1" applyBorder="1"/>
    <xf numFmtId="0" fontId="3" fillId="0" borderId="1" xfId="0" quotePrefix="1" applyFont="1" applyBorder="1"/>
    <xf numFmtId="164" fontId="0" fillId="0" borderId="14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1" fillId="12" borderId="0" xfId="0" applyFont="1" applyFill="1" applyAlignment="1">
      <alignment horizontal="center"/>
    </xf>
    <xf numFmtId="0" fontId="2" fillId="0" borderId="20" xfId="0" applyFont="1" applyBorder="1" applyAlignment="1">
      <alignment horizontal="lef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08260-80A4-4798-9D91-EB654D7234E5}">
  <sheetPr>
    <pageSetUpPr fitToPage="1"/>
  </sheetPr>
  <dimension ref="A1:V58"/>
  <sheetViews>
    <sheetView tabSelected="1" topLeftCell="A29" zoomScaleNormal="100" workbookViewId="0">
      <selection activeCell="K57" sqref="K57"/>
    </sheetView>
  </sheetViews>
  <sheetFormatPr defaultRowHeight="14.4" x14ac:dyDescent="0.3"/>
  <cols>
    <col min="1" max="1" width="5.77734375" customWidth="1"/>
    <col min="2" max="8" width="4.77734375" customWidth="1"/>
    <col min="9" max="9" width="2.77734375" customWidth="1"/>
    <col min="10" max="11" width="6.21875" customWidth="1"/>
    <col min="12" max="12" width="2.77734375" customWidth="1"/>
    <col min="13" max="19" width="4.77734375" customWidth="1"/>
    <col min="20" max="20" width="2.77734375" customWidth="1"/>
    <col min="21" max="22" width="6.21875" customWidth="1"/>
    <col min="23" max="23" width="8.88671875" customWidth="1"/>
  </cols>
  <sheetData>
    <row r="1" spans="1:22" ht="18" x14ac:dyDescent="0.35">
      <c r="A1" s="96" t="s">
        <v>29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spans="1:22" ht="18" x14ac:dyDescent="0.35">
      <c r="A2" s="1"/>
    </row>
    <row r="3" spans="1:22" ht="18" x14ac:dyDescent="0.35">
      <c r="A3" s="1"/>
      <c r="B3" s="2" t="s">
        <v>31</v>
      </c>
      <c r="K3" t="s">
        <v>30</v>
      </c>
    </row>
    <row r="4" spans="1:22" ht="18" x14ac:dyDescent="0.35">
      <c r="A4" s="1"/>
      <c r="B4" s="2" t="s">
        <v>0</v>
      </c>
    </row>
    <row r="6" spans="1:22" ht="16.2" thickBot="1" x14ac:dyDescent="0.35">
      <c r="B6" s="3" t="s">
        <v>1</v>
      </c>
      <c r="M6" s="3" t="s">
        <v>2</v>
      </c>
    </row>
    <row r="7" spans="1:22" x14ac:dyDescent="0.3">
      <c r="B7" s="88" t="s">
        <v>17</v>
      </c>
      <c r="C7" s="4"/>
      <c r="D7" s="4"/>
      <c r="E7" s="4"/>
      <c r="F7" s="4"/>
      <c r="G7" s="4"/>
      <c r="H7" s="5"/>
      <c r="J7" s="6" t="s">
        <v>3</v>
      </c>
      <c r="K7" s="5"/>
      <c r="M7" s="91" t="s">
        <v>23</v>
      </c>
      <c r="N7" s="4"/>
      <c r="O7" s="4"/>
      <c r="P7" s="4"/>
      <c r="Q7" s="4"/>
      <c r="R7" s="4"/>
      <c r="S7" s="5"/>
      <c r="U7" s="6" t="s">
        <v>3</v>
      </c>
      <c r="V7" s="5"/>
    </row>
    <row r="8" spans="1:22" ht="15" thickBot="1" x14ac:dyDescent="0.35">
      <c r="B8" s="7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9" t="s">
        <v>10</v>
      </c>
      <c r="J8" s="10" t="s">
        <v>5</v>
      </c>
      <c r="K8" s="11" t="s">
        <v>7</v>
      </c>
      <c r="M8" s="7" t="s">
        <v>4</v>
      </c>
      <c r="N8" s="8" t="s">
        <v>5</v>
      </c>
      <c r="O8" s="8" t="s">
        <v>6</v>
      </c>
      <c r="P8" s="8" t="s">
        <v>7</v>
      </c>
      <c r="Q8" s="8" t="s">
        <v>8</v>
      </c>
      <c r="R8" s="8" t="s">
        <v>9</v>
      </c>
      <c r="S8" s="9" t="s">
        <v>10</v>
      </c>
      <c r="U8" s="10" t="s">
        <v>5</v>
      </c>
      <c r="V8" s="11" t="s">
        <v>7</v>
      </c>
    </row>
    <row r="9" spans="1:22" x14ac:dyDescent="0.3">
      <c r="B9" s="44"/>
      <c r="C9" s="45"/>
      <c r="D9" s="46"/>
      <c r="E9" s="79">
        <v>46204</v>
      </c>
      <c r="F9" s="45">
        <v>46205</v>
      </c>
      <c r="G9" s="68">
        <v>46206</v>
      </c>
      <c r="H9" s="49">
        <v>46207</v>
      </c>
      <c r="J9" s="15"/>
      <c r="K9" s="14">
        <v>46204</v>
      </c>
      <c r="M9" s="44"/>
      <c r="N9" s="45"/>
      <c r="O9" s="45"/>
      <c r="P9" s="45"/>
      <c r="Q9" s="46"/>
      <c r="R9" s="68">
        <v>46388</v>
      </c>
      <c r="S9" s="67">
        <v>46389</v>
      </c>
      <c r="U9" s="15"/>
      <c r="V9" s="16"/>
    </row>
    <row r="10" spans="1:22" x14ac:dyDescent="0.3">
      <c r="B10" s="17">
        <v>46208</v>
      </c>
      <c r="C10" s="73">
        <v>46209</v>
      </c>
      <c r="D10" s="47">
        <v>46210</v>
      </c>
      <c r="E10" s="73">
        <v>46211</v>
      </c>
      <c r="F10" s="47">
        <v>46212</v>
      </c>
      <c r="G10" s="47">
        <v>46213</v>
      </c>
      <c r="H10" s="12">
        <v>46214</v>
      </c>
      <c r="J10" s="15">
        <v>46209</v>
      </c>
      <c r="K10" s="16">
        <v>46211</v>
      </c>
      <c r="M10" s="17">
        <v>46390</v>
      </c>
      <c r="N10" s="73">
        <v>46391</v>
      </c>
      <c r="O10" s="47">
        <v>46392</v>
      </c>
      <c r="P10" s="73">
        <v>46393</v>
      </c>
      <c r="Q10" s="47">
        <v>46394</v>
      </c>
      <c r="R10" s="47">
        <v>46395</v>
      </c>
      <c r="S10" s="12">
        <v>46396</v>
      </c>
      <c r="U10" s="15">
        <v>46391</v>
      </c>
      <c r="V10" s="16">
        <v>46393</v>
      </c>
    </row>
    <row r="11" spans="1:22" x14ac:dyDescent="0.3">
      <c r="B11" s="17">
        <v>46215</v>
      </c>
      <c r="C11" s="73">
        <v>46216</v>
      </c>
      <c r="D11" s="47">
        <v>46217</v>
      </c>
      <c r="E11" s="73">
        <v>46218</v>
      </c>
      <c r="F11" s="47">
        <v>46219</v>
      </c>
      <c r="G11" s="47">
        <v>46220</v>
      </c>
      <c r="H11" s="12">
        <v>46221</v>
      </c>
      <c r="J11" s="15">
        <f>+J10+7</f>
        <v>46216</v>
      </c>
      <c r="K11" s="16">
        <f>+K10+7</f>
        <v>46218</v>
      </c>
      <c r="M11" s="17">
        <v>46397</v>
      </c>
      <c r="N11" s="73">
        <v>46398</v>
      </c>
      <c r="O11" s="47">
        <v>46399</v>
      </c>
      <c r="P11" s="73">
        <v>46400</v>
      </c>
      <c r="Q11" s="47">
        <v>46401</v>
      </c>
      <c r="R11" s="47">
        <v>46402</v>
      </c>
      <c r="S11" s="12">
        <v>46403</v>
      </c>
      <c r="U11" s="15">
        <f>+U10+7</f>
        <v>46398</v>
      </c>
      <c r="V11" s="16">
        <f>+V10+7</f>
        <v>46400</v>
      </c>
    </row>
    <row r="12" spans="1:22" x14ac:dyDescent="0.3">
      <c r="B12" s="17">
        <v>46222</v>
      </c>
      <c r="C12" s="73">
        <v>46223</v>
      </c>
      <c r="D12" s="47">
        <v>46224</v>
      </c>
      <c r="E12" s="73">
        <v>46225</v>
      </c>
      <c r="F12" s="47">
        <v>46226</v>
      </c>
      <c r="G12" s="47">
        <v>46227</v>
      </c>
      <c r="H12" s="12">
        <v>46228</v>
      </c>
      <c r="J12" s="15">
        <f t="shared" ref="J12:J13" si="0">+J11+7</f>
        <v>46223</v>
      </c>
      <c r="K12" s="16">
        <f t="shared" ref="K12:K13" si="1">+K11+7</f>
        <v>46225</v>
      </c>
      <c r="M12" s="17">
        <v>46404</v>
      </c>
      <c r="N12" s="71">
        <v>46405</v>
      </c>
      <c r="O12" s="47">
        <v>46406</v>
      </c>
      <c r="P12" s="73">
        <v>46407</v>
      </c>
      <c r="Q12" s="47">
        <v>46408</v>
      </c>
      <c r="R12" s="47">
        <v>46409</v>
      </c>
      <c r="S12" s="12">
        <v>46410</v>
      </c>
      <c r="U12" s="13">
        <f t="shared" ref="U12:U13" si="2">+U11+7</f>
        <v>46405</v>
      </c>
      <c r="V12" s="16">
        <f t="shared" ref="V12:V13" si="3">+V11+7</f>
        <v>46407</v>
      </c>
    </row>
    <row r="13" spans="1:22" ht="15" thickBot="1" x14ac:dyDescent="0.35">
      <c r="B13" s="27">
        <v>46229</v>
      </c>
      <c r="C13" s="74">
        <v>46230</v>
      </c>
      <c r="D13" s="48">
        <v>46231</v>
      </c>
      <c r="E13" s="74">
        <v>46232</v>
      </c>
      <c r="F13" s="48">
        <v>46233</v>
      </c>
      <c r="G13" s="48">
        <v>46234</v>
      </c>
      <c r="H13" s="28"/>
      <c r="J13" s="15">
        <f t="shared" si="0"/>
        <v>46230</v>
      </c>
      <c r="K13" s="16">
        <f t="shared" si="1"/>
        <v>46232</v>
      </c>
      <c r="M13" s="17">
        <v>46411</v>
      </c>
      <c r="N13" s="73">
        <v>46412</v>
      </c>
      <c r="O13" s="47">
        <v>46413</v>
      </c>
      <c r="P13" s="73">
        <v>46414</v>
      </c>
      <c r="Q13" s="47">
        <v>46415</v>
      </c>
      <c r="R13" s="47">
        <v>46416</v>
      </c>
      <c r="S13" s="12">
        <v>46417</v>
      </c>
      <c r="U13" s="15">
        <f t="shared" si="2"/>
        <v>46412</v>
      </c>
      <c r="V13" s="16">
        <f t="shared" si="3"/>
        <v>46414</v>
      </c>
    </row>
    <row r="14" spans="1:22" ht="15" thickBot="1" x14ac:dyDescent="0.35">
      <c r="B14" s="18"/>
      <c r="H14" s="19"/>
      <c r="J14" s="18"/>
      <c r="K14" s="19"/>
      <c r="M14" s="27">
        <v>46418</v>
      </c>
      <c r="N14" s="48"/>
      <c r="O14" s="48"/>
      <c r="P14" s="48"/>
      <c r="Q14" s="48"/>
      <c r="R14" s="48"/>
      <c r="S14" s="28"/>
      <c r="U14" s="25"/>
      <c r="V14" s="26"/>
    </row>
    <row r="15" spans="1:22" x14ac:dyDescent="0.3">
      <c r="B15" s="89" t="s">
        <v>18</v>
      </c>
      <c r="H15" s="19"/>
      <c r="J15" s="18"/>
      <c r="K15" s="19"/>
      <c r="M15" s="18"/>
      <c r="S15" s="19"/>
      <c r="U15" s="18"/>
      <c r="V15" s="19"/>
    </row>
    <row r="16" spans="1:22" ht="15" thickBot="1" x14ac:dyDescent="0.35">
      <c r="B16" s="7" t="s">
        <v>4</v>
      </c>
      <c r="C16" s="8" t="s">
        <v>5</v>
      </c>
      <c r="D16" s="8" t="s">
        <v>6</v>
      </c>
      <c r="E16" s="8" t="s">
        <v>7</v>
      </c>
      <c r="F16" s="8" t="s">
        <v>8</v>
      </c>
      <c r="G16" s="8" t="s">
        <v>9</v>
      </c>
      <c r="H16" s="9" t="s">
        <v>10</v>
      </c>
      <c r="J16" s="10" t="s">
        <v>5</v>
      </c>
      <c r="K16" s="11" t="s">
        <v>7</v>
      </c>
      <c r="M16" s="89" t="s">
        <v>24</v>
      </c>
      <c r="S16" s="19"/>
      <c r="U16" s="18"/>
      <c r="V16" s="19"/>
    </row>
    <row r="17" spans="2:22" ht="15" thickBot="1" x14ac:dyDescent="0.35">
      <c r="B17" s="44"/>
      <c r="C17" s="45"/>
      <c r="D17" s="45"/>
      <c r="E17" s="45"/>
      <c r="F17" s="45"/>
      <c r="G17" s="46"/>
      <c r="H17" s="50">
        <v>46235</v>
      </c>
      <c r="J17" s="15"/>
      <c r="K17" s="16"/>
      <c r="M17" s="7" t="s">
        <v>4</v>
      </c>
      <c r="N17" s="8" t="s">
        <v>5</v>
      </c>
      <c r="O17" s="8" t="s">
        <v>6</v>
      </c>
      <c r="P17" s="8" t="s">
        <v>7</v>
      </c>
      <c r="Q17" s="8" t="s">
        <v>8</v>
      </c>
      <c r="R17" s="8" t="s">
        <v>9</v>
      </c>
      <c r="S17" s="9" t="s">
        <v>10</v>
      </c>
      <c r="U17" s="10" t="s">
        <v>5</v>
      </c>
      <c r="V17" s="11" t="s">
        <v>7</v>
      </c>
    </row>
    <row r="18" spans="2:22" x14ac:dyDescent="0.3">
      <c r="B18" s="17">
        <v>46236</v>
      </c>
      <c r="C18" s="73">
        <v>46237</v>
      </c>
      <c r="D18" s="47">
        <v>46238</v>
      </c>
      <c r="E18" s="73">
        <v>46239</v>
      </c>
      <c r="F18" s="47">
        <v>46240</v>
      </c>
      <c r="G18" s="47">
        <v>46241</v>
      </c>
      <c r="H18" s="12">
        <v>46242</v>
      </c>
      <c r="J18" s="15">
        <f>+J13+7</f>
        <v>46237</v>
      </c>
      <c r="K18" s="16">
        <f>+K13+7</f>
        <v>46239</v>
      </c>
      <c r="M18" s="65"/>
      <c r="N18" s="78">
        <v>46419</v>
      </c>
      <c r="O18" s="45">
        <v>46420</v>
      </c>
      <c r="P18" s="78">
        <v>46421</v>
      </c>
      <c r="Q18" s="45">
        <v>46422</v>
      </c>
      <c r="R18" s="45">
        <v>46423</v>
      </c>
      <c r="S18" s="66">
        <v>46424</v>
      </c>
      <c r="U18" s="15">
        <f>+U13+7</f>
        <v>46419</v>
      </c>
      <c r="V18" s="16">
        <v>46421</v>
      </c>
    </row>
    <row r="19" spans="2:22" x14ac:dyDescent="0.3">
      <c r="B19" s="17">
        <v>46243</v>
      </c>
      <c r="C19" s="73">
        <v>46244</v>
      </c>
      <c r="D19" s="47">
        <v>46245</v>
      </c>
      <c r="E19" s="73">
        <v>46246</v>
      </c>
      <c r="F19" s="47">
        <v>46247</v>
      </c>
      <c r="G19" s="47">
        <v>46248</v>
      </c>
      <c r="H19" s="12">
        <v>46249</v>
      </c>
      <c r="J19" s="15">
        <f>+J18+7</f>
        <v>46244</v>
      </c>
      <c r="K19" s="16">
        <f>+K18+7</f>
        <v>46246</v>
      </c>
      <c r="M19" s="17">
        <v>46425</v>
      </c>
      <c r="N19" s="73">
        <v>46426</v>
      </c>
      <c r="O19" s="47">
        <v>46427</v>
      </c>
      <c r="P19" s="73">
        <v>46428</v>
      </c>
      <c r="Q19" s="47">
        <v>46429</v>
      </c>
      <c r="R19" s="47">
        <v>46430</v>
      </c>
      <c r="S19" s="12">
        <v>46431</v>
      </c>
      <c r="U19" s="20">
        <f>+U18+7</f>
        <v>46426</v>
      </c>
      <c r="V19" s="21">
        <f>+V18+7</f>
        <v>46428</v>
      </c>
    </row>
    <row r="20" spans="2:22" x14ac:dyDescent="0.3">
      <c r="B20" s="17">
        <v>46250</v>
      </c>
      <c r="C20" s="73">
        <v>46251</v>
      </c>
      <c r="D20" s="47">
        <v>46252</v>
      </c>
      <c r="E20" s="73">
        <v>46253</v>
      </c>
      <c r="F20" s="47">
        <v>46254</v>
      </c>
      <c r="G20" s="47">
        <v>46255</v>
      </c>
      <c r="H20" s="12">
        <v>46256</v>
      </c>
      <c r="J20" s="15">
        <f t="shared" ref="J20:J21" si="4">+J19+7</f>
        <v>46251</v>
      </c>
      <c r="K20" s="16">
        <f t="shared" ref="K20:K21" si="5">+K19+7</f>
        <v>46253</v>
      </c>
      <c r="M20" s="17">
        <v>46432</v>
      </c>
      <c r="N20" s="71">
        <v>46433</v>
      </c>
      <c r="O20" s="47">
        <v>46434</v>
      </c>
      <c r="P20" s="73">
        <v>46435</v>
      </c>
      <c r="Q20" s="47">
        <v>46436</v>
      </c>
      <c r="R20" s="47">
        <v>46437</v>
      </c>
      <c r="S20" s="12">
        <v>46438</v>
      </c>
      <c r="U20" s="13">
        <f t="shared" ref="U20:U21" si="6">+U19+7</f>
        <v>46433</v>
      </c>
      <c r="V20" s="21">
        <f t="shared" ref="V20:V21" si="7">+V19+7</f>
        <v>46435</v>
      </c>
    </row>
    <row r="21" spans="2:22" x14ac:dyDescent="0.3">
      <c r="B21" s="17">
        <v>46257</v>
      </c>
      <c r="C21" s="73">
        <v>46258</v>
      </c>
      <c r="D21" s="47">
        <v>46259</v>
      </c>
      <c r="E21" s="73">
        <v>46260</v>
      </c>
      <c r="F21" s="47">
        <v>46261</v>
      </c>
      <c r="G21" s="47">
        <v>46262</v>
      </c>
      <c r="H21" s="12">
        <v>46263</v>
      </c>
      <c r="J21" s="15">
        <f t="shared" si="4"/>
        <v>46258</v>
      </c>
      <c r="K21" s="16">
        <f t="shared" si="5"/>
        <v>46260</v>
      </c>
      <c r="M21" s="17">
        <v>46439</v>
      </c>
      <c r="N21" s="73">
        <v>46440</v>
      </c>
      <c r="O21" s="47">
        <v>46441</v>
      </c>
      <c r="P21" s="73">
        <v>46442</v>
      </c>
      <c r="Q21" s="47">
        <v>46443</v>
      </c>
      <c r="R21" s="47">
        <v>46444</v>
      </c>
      <c r="S21" s="12">
        <v>46445</v>
      </c>
      <c r="U21" s="20">
        <f t="shared" si="6"/>
        <v>46440</v>
      </c>
      <c r="V21" s="21">
        <f t="shared" si="7"/>
        <v>46442</v>
      </c>
    </row>
    <row r="22" spans="2:22" ht="15" thickBot="1" x14ac:dyDescent="0.35">
      <c r="B22" s="27">
        <v>46264</v>
      </c>
      <c r="C22" s="83">
        <v>46265</v>
      </c>
      <c r="D22" s="48"/>
      <c r="E22" s="48"/>
      <c r="F22" s="48"/>
      <c r="G22" s="48"/>
      <c r="H22" s="28"/>
      <c r="J22" s="37">
        <v>46265</v>
      </c>
      <c r="K22" s="29"/>
      <c r="M22" s="27">
        <v>46446</v>
      </c>
      <c r="N22" s="48"/>
      <c r="O22" s="48"/>
      <c r="P22" s="48"/>
      <c r="Q22" s="48"/>
      <c r="R22" s="48"/>
      <c r="S22" s="28"/>
      <c r="U22" s="15"/>
      <c r="V22" s="16"/>
    </row>
    <row r="23" spans="2:22" x14ac:dyDescent="0.3">
      <c r="B23" s="31"/>
      <c r="C23" s="31"/>
      <c r="D23" s="31"/>
      <c r="E23" s="31"/>
      <c r="F23" s="31"/>
      <c r="G23" s="31"/>
      <c r="H23" s="31"/>
      <c r="K23" s="32">
        <v>32</v>
      </c>
      <c r="M23" s="22"/>
      <c r="N23" s="23"/>
      <c r="O23" s="23"/>
      <c r="P23" s="23"/>
      <c r="Q23" s="23"/>
      <c r="R23" s="23"/>
      <c r="S23" s="24"/>
      <c r="U23" s="25"/>
      <c r="V23" s="26"/>
    </row>
    <row r="24" spans="2:22" ht="16.2" thickBot="1" x14ac:dyDescent="0.35">
      <c r="B24" s="3" t="s">
        <v>11</v>
      </c>
      <c r="M24" s="89" t="s">
        <v>25</v>
      </c>
      <c r="S24" s="19"/>
      <c r="U24" s="18"/>
      <c r="V24" s="30"/>
    </row>
    <row r="25" spans="2:22" ht="15" thickBot="1" x14ac:dyDescent="0.35">
      <c r="B25" s="90" t="s">
        <v>19</v>
      </c>
      <c r="C25" s="4"/>
      <c r="D25" s="4"/>
      <c r="E25" s="4"/>
      <c r="F25" s="4"/>
      <c r="G25" s="4"/>
      <c r="H25" s="5"/>
      <c r="J25" s="6" t="s">
        <v>3</v>
      </c>
      <c r="K25" s="5"/>
      <c r="M25" s="7" t="s">
        <v>4</v>
      </c>
      <c r="N25" s="8" t="s">
        <v>5</v>
      </c>
      <c r="O25" s="8" t="s">
        <v>6</v>
      </c>
      <c r="P25" s="8" t="s">
        <v>7</v>
      </c>
      <c r="Q25" s="8" t="s">
        <v>8</v>
      </c>
      <c r="R25" s="8" t="s">
        <v>9</v>
      </c>
      <c r="S25" s="9" t="s">
        <v>10</v>
      </c>
      <c r="U25" s="33" t="s">
        <v>5</v>
      </c>
      <c r="V25" s="34" t="s">
        <v>7</v>
      </c>
    </row>
    <row r="26" spans="2:22" ht="15" thickBot="1" x14ac:dyDescent="0.35">
      <c r="B26" s="7" t="s">
        <v>4</v>
      </c>
      <c r="C26" s="8" t="s">
        <v>5</v>
      </c>
      <c r="D26" s="8" t="s">
        <v>6</v>
      </c>
      <c r="E26" s="8" t="s">
        <v>7</v>
      </c>
      <c r="F26" s="8" t="s">
        <v>8</v>
      </c>
      <c r="G26" s="8" t="s">
        <v>9</v>
      </c>
      <c r="H26" s="9" t="s">
        <v>10</v>
      </c>
      <c r="J26" s="10" t="s">
        <v>5</v>
      </c>
      <c r="K26" s="11" t="s">
        <v>7</v>
      </c>
      <c r="M26" s="62"/>
      <c r="N26" s="77">
        <v>46447</v>
      </c>
      <c r="O26" s="57">
        <v>46448</v>
      </c>
      <c r="P26" s="77">
        <v>46449</v>
      </c>
      <c r="Q26" s="57">
        <v>46450</v>
      </c>
      <c r="R26" s="57">
        <v>46451</v>
      </c>
      <c r="S26" s="61">
        <v>46452</v>
      </c>
      <c r="U26" s="35">
        <f>+U21+7</f>
        <v>46447</v>
      </c>
      <c r="V26" s="36">
        <f>+V21+7</f>
        <v>46449</v>
      </c>
    </row>
    <row r="27" spans="2:22" x14ac:dyDescent="0.3">
      <c r="B27" s="51"/>
      <c r="C27" s="52"/>
      <c r="D27" s="57">
        <v>46266</v>
      </c>
      <c r="E27" s="80">
        <v>46267</v>
      </c>
      <c r="F27" s="57">
        <v>46268</v>
      </c>
      <c r="G27" s="57">
        <v>46269</v>
      </c>
      <c r="H27" s="69">
        <v>46270</v>
      </c>
      <c r="J27" s="15"/>
      <c r="K27" s="14">
        <f>+K21+7</f>
        <v>46267</v>
      </c>
      <c r="M27" s="53">
        <v>46453</v>
      </c>
      <c r="N27" s="75">
        <v>46454</v>
      </c>
      <c r="O27" s="63">
        <v>46455</v>
      </c>
      <c r="P27" s="75">
        <v>46456</v>
      </c>
      <c r="Q27" s="63">
        <v>46457</v>
      </c>
      <c r="R27" s="63">
        <v>46458</v>
      </c>
      <c r="S27" s="54">
        <v>46459</v>
      </c>
      <c r="U27" s="35">
        <f>+U26+7</f>
        <v>46454</v>
      </c>
      <c r="V27" s="36">
        <f>+V26+7</f>
        <v>46456</v>
      </c>
    </row>
    <row r="28" spans="2:22" x14ac:dyDescent="0.3">
      <c r="B28" s="53">
        <v>46271</v>
      </c>
      <c r="C28" s="70">
        <v>46272</v>
      </c>
      <c r="D28" s="63">
        <v>46273</v>
      </c>
      <c r="E28" s="75">
        <v>46274</v>
      </c>
      <c r="F28" s="63">
        <v>46275</v>
      </c>
      <c r="G28" s="63">
        <v>46276</v>
      </c>
      <c r="H28" s="54">
        <v>46277</v>
      </c>
      <c r="J28" s="13">
        <f>+J22+7</f>
        <v>46272</v>
      </c>
      <c r="K28" s="16">
        <f>+K27+7</f>
        <v>46274</v>
      </c>
      <c r="M28" s="53">
        <v>46460</v>
      </c>
      <c r="N28" s="75">
        <v>46461</v>
      </c>
      <c r="O28" s="63">
        <v>46462</v>
      </c>
      <c r="P28" s="75">
        <v>46463</v>
      </c>
      <c r="Q28" s="63">
        <v>46464</v>
      </c>
      <c r="R28" s="63">
        <v>46465</v>
      </c>
      <c r="S28" s="54">
        <v>46466</v>
      </c>
      <c r="U28" s="35">
        <f t="shared" ref="U28:V30" si="8">+U27+7</f>
        <v>46461</v>
      </c>
      <c r="V28" s="36">
        <f t="shared" si="8"/>
        <v>46463</v>
      </c>
    </row>
    <row r="29" spans="2:22" x14ac:dyDescent="0.3">
      <c r="B29" s="53">
        <v>46278</v>
      </c>
      <c r="C29" s="75">
        <v>46279</v>
      </c>
      <c r="D29" s="63">
        <v>46280</v>
      </c>
      <c r="E29" s="75">
        <v>46281</v>
      </c>
      <c r="F29" s="63">
        <v>46282</v>
      </c>
      <c r="G29" s="63">
        <v>46283</v>
      </c>
      <c r="H29" s="54">
        <v>46284</v>
      </c>
      <c r="J29" s="15">
        <f t="shared" ref="J29:J31" si="9">+J28+7</f>
        <v>46279</v>
      </c>
      <c r="K29" s="16">
        <f t="shared" ref="K29:K30" si="10">+K28+7</f>
        <v>46281</v>
      </c>
      <c r="M29" s="53">
        <v>46467</v>
      </c>
      <c r="N29" s="81">
        <v>46468</v>
      </c>
      <c r="O29" s="63">
        <v>46469</v>
      </c>
      <c r="P29" s="81">
        <v>46470</v>
      </c>
      <c r="Q29" s="63">
        <v>46471</v>
      </c>
      <c r="R29" s="70">
        <v>46472</v>
      </c>
      <c r="S29" s="54">
        <v>46473</v>
      </c>
      <c r="U29" s="94">
        <f t="shared" si="8"/>
        <v>46468</v>
      </c>
      <c r="V29" s="95">
        <f t="shared" si="8"/>
        <v>46470</v>
      </c>
    </row>
    <row r="30" spans="2:22" ht="15" thickBot="1" x14ac:dyDescent="0.35">
      <c r="B30" s="53">
        <v>46285</v>
      </c>
      <c r="C30" s="75">
        <v>46286</v>
      </c>
      <c r="D30" s="63">
        <v>46287</v>
      </c>
      <c r="E30" s="75">
        <v>46288</v>
      </c>
      <c r="F30" s="63">
        <v>46289</v>
      </c>
      <c r="G30" s="63">
        <v>46290</v>
      </c>
      <c r="H30" s="54">
        <v>46291</v>
      </c>
      <c r="J30" s="15">
        <f t="shared" si="9"/>
        <v>46286</v>
      </c>
      <c r="K30" s="16">
        <f t="shared" si="10"/>
        <v>46288</v>
      </c>
      <c r="M30" s="55">
        <v>46474</v>
      </c>
      <c r="N30" s="76">
        <v>46475</v>
      </c>
      <c r="O30" s="64">
        <v>46476</v>
      </c>
      <c r="P30" s="76">
        <v>46477</v>
      </c>
      <c r="Q30" s="64"/>
      <c r="R30" s="64"/>
      <c r="S30" s="56"/>
      <c r="U30" s="92">
        <f t="shared" si="8"/>
        <v>46475</v>
      </c>
      <c r="V30" s="93">
        <f t="shared" si="8"/>
        <v>46477</v>
      </c>
    </row>
    <row r="31" spans="2:22" ht="15" thickBot="1" x14ac:dyDescent="0.35">
      <c r="B31" s="55">
        <v>46292</v>
      </c>
      <c r="C31" s="76">
        <v>46293</v>
      </c>
      <c r="D31" s="64">
        <v>46294</v>
      </c>
      <c r="E31" s="76">
        <v>46295</v>
      </c>
      <c r="F31" s="64"/>
      <c r="G31" s="64"/>
      <c r="H31" s="56"/>
      <c r="J31" s="15">
        <f t="shared" si="9"/>
        <v>46293</v>
      </c>
      <c r="K31" s="16">
        <v>46295</v>
      </c>
      <c r="M31" s="31"/>
      <c r="N31" s="31"/>
      <c r="O31" s="31"/>
      <c r="P31" s="31"/>
      <c r="Q31" s="31"/>
      <c r="R31" s="31"/>
      <c r="S31" s="31"/>
      <c r="V31" s="38">
        <v>44</v>
      </c>
    </row>
    <row r="32" spans="2:22" ht="16.2" thickBot="1" x14ac:dyDescent="0.35">
      <c r="B32" s="22"/>
      <c r="C32" s="23"/>
      <c r="D32" s="23"/>
      <c r="E32" s="23"/>
      <c r="F32" s="23"/>
      <c r="G32" s="23"/>
      <c r="H32" s="24"/>
      <c r="J32" s="18"/>
      <c r="K32" s="19"/>
      <c r="M32" s="97" t="s">
        <v>12</v>
      </c>
      <c r="N32" s="97"/>
      <c r="O32" s="97"/>
      <c r="P32" s="97"/>
      <c r="Q32" s="23"/>
      <c r="R32" s="23"/>
      <c r="S32" s="23"/>
      <c r="U32" s="39"/>
      <c r="V32" s="39"/>
    </row>
    <row r="33" spans="2:22" x14ac:dyDescent="0.3">
      <c r="B33" s="89" t="s">
        <v>20</v>
      </c>
      <c r="H33" s="19"/>
      <c r="J33" s="18"/>
      <c r="K33" s="19"/>
      <c r="M33" s="91" t="s">
        <v>26</v>
      </c>
      <c r="N33" s="4"/>
      <c r="O33" s="4"/>
      <c r="P33" s="4"/>
      <c r="Q33" s="4"/>
      <c r="R33" s="4"/>
      <c r="S33" s="5"/>
      <c r="U33" s="40" t="s">
        <v>3</v>
      </c>
      <c r="V33" s="41"/>
    </row>
    <row r="34" spans="2:22" ht="15" thickBot="1" x14ac:dyDescent="0.35">
      <c r="B34" s="7" t="s">
        <v>4</v>
      </c>
      <c r="C34" s="8" t="s">
        <v>5</v>
      </c>
      <c r="D34" s="8" t="s">
        <v>6</v>
      </c>
      <c r="E34" s="8" t="s">
        <v>7</v>
      </c>
      <c r="F34" s="8" t="s">
        <v>8</v>
      </c>
      <c r="G34" s="8" t="s">
        <v>9</v>
      </c>
      <c r="H34" s="9" t="s">
        <v>10</v>
      </c>
      <c r="J34" s="10" t="s">
        <v>5</v>
      </c>
      <c r="K34" s="11" t="s">
        <v>7</v>
      </c>
      <c r="M34" s="7" t="s">
        <v>4</v>
      </c>
      <c r="N34" s="8" t="s">
        <v>5</v>
      </c>
      <c r="O34" s="8" t="s">
        <v>6</v>
      </c>
      <c r="P34" s="8" t="s">
        <v>7</v>
      </c>
      <c r="Q34" s="8" t="s">
        <v>8</v>
      </c>
      <c r="R34" s="8" t="s">
        <v>9</v>
      </c>
      <c r="S34" s="9" t="s">
        <v>10</v>
      </c>
      <c r="U34" s="10" t="s">
        <v>5</v>
      </c>
      <c r="V34" s="11" t="s">
        <v>7</v>
      </c>
    </row>
    <row r="35" spans="2:22" x14ac:dyDescent="0.3">
      <c r="B35" s="51"/>
      <c r="C35" s="57"/>
      <c r="D35" s="57"/>
      <c r="E35" s="52"/>
      <c r="F35" s="57">
        <v>46296</v>
      </c>
      <c r="G35" s="57">
        <v>46297</v>
      </c>
      <c r="H35" s="58">
        <v>46298</v>
      </c>
      <c r="J35" s="15"/>
      <c r="K35" s="16"/>
      <c r="M35" s="51"/>
      <c r="N35" s="57"/>
      <c r="O35" s="57"/>
      <c r="P35" s="52"/>
      <c r="Q35" s="57">
        <v>46478</v>
      </c>
      <c r="R35" s="57">
        <v>46479</v>
      </c>
      <c r="S35" s="58">
        <v>46480</v>
      </c>
      <c r="U35" s="15"/>
      <c r="V35" s="16"/>
    </row>
    <row r="36" spans="2:22" x14ac:dyDescent="0.3">
      <c r="B36" s="53">
        <v>46299</v>
      </c>
      <c r="C36" s="75">
        <v>46300</v>
      </c>
      <c r="D36" s="63">
        <v>46301</v>
      </c>
      <c r="E36" s="75">
        <v>46302</v>
      </c>
      <c r="F36" s="63">
        <v>46303</v>
      </c>
      <c r="G36" s="63">
        <v>46304</v>
      </c>
      <c r="H36" s="54">
        <v>46305</v>
      </c>
      <c r="J36" s="15">
        <f>+J31+7</f>
        <v>46300</v>
      </c>
      <c r="K36" s="16">
        <f>+K31+7</f>
        <v>46302</v>
      </c>
      <c r="M36" s="53">
        <v>46481</v>
      </c>
      <c r="N36" s="75">
        <v>46482</v>
      </c>
      <c r="O36" s="63">
        <v>46483</v>
      </c>
      <c r="P36" s="75">
        <v>46484</v>
      </c>
      <c r="Q36" s="63">
        <v>46485</v>
      </c>
      <c r="R36" s="63">
        <v>46486</v>
      </c>
      <c r="S36" s="54">
        <v>46487</v>
      </c>
      <c r="U36" s="15">
        <f>+U30+7</f>
        <v>46482</v>
      </c>
      <c r="V36" s="16">
        <f>+V30+7</f>
        <v>46484</v>
      </c>
    </row>
    <row r="37" spans="2:22" x14ac:dyDescent="0.3">
      <c r="B37" s="53">
        <v>46306</v>
      </c>
      <c r="C37" s="70">
        <v>46307</v>
      </c>
      <c r="D37" s="63">
        <v>46308</v>
      </c>
      <c r="E37" s="75">
        <v>46309</v>
      </c>
      <c r="F37" s="63">
        <v>46310</v>
      </c>
      <c r="G37" s="63">
        <v>46311</v>
      </c>
      <c r="H37" s="54">
        <v>46312</v>
      </c>
      <c r="J37" s="13">
        <f>+J36+7</f>
        <v>46307</v>
      </c>
      <c r="K37" s="16">
        <f t="shared" ref="K37:K39" si="11">+K36+7</f>
        <v>46309</v>
      </c>
      <c r="M37" s="53">
        <v>46488</v>
      </c>
      <c r="N37" s="75">
        <v>46489</v>
      </c>
      <c r="O37" s="63">
        <v>46490</v>
      </c>
      <c r="P37" s="75">
        <v>46491</v>
      </c>
      <c r="Q37" s="63">
        <v>46492</v>
      </c>
      <c r="R37" s="63">
        <v>46493</v>
      </c>
      <c r="S37" s="54">
        <v>46494</v>
      </c>
      <c r="U37" s="15">
        <f>+U36+7</f>
        <v>46489</v>
      </c>
      <c r="V37" s="16">
        <f>+V36+7</f>
        <v>46491</v>
      </c>
    </row>
    <row r="38" spans="2:22" x14ac:dyDescent="0.3">
      <c r="B38" s="53">
        <v>46313</v>
      </c>
      <c r="C38" s="75">
        <v>46314</v>
      </c>
      <c r="D38" s="63">
        <v>46315</v>
      </c>
      <c r="E38" s="75">
        <v>46316</v>
      </c>
      <c r="F38" s="63">
        <v>46317</v>
      </c>
      <c r="G38" s="63">
        <v>46318</v>
      </c>
      <c r="H38" s="54">
        <v>46319</v>
      </c>
      <c r="J38" s="15">
        <f t="shared" ref="J38:J39" si="12">+J37+7</f>
        <v>46314</v>
      </c>
      <c r="K38" s="16">
        <f t="shared" si="11"/>
        <v>46316</v>
      </c>
      <c r="M38" s="53">
        <v>46495</v>
      </c>
      <c r="N38" s="75">
        <v>46496</v>
      </c>
      <c r="O38" s="63">
        <v>46497</v>
      </c>
      <c r="P38" s="75">
        <v>46498</v>
      </c>
      <c r="Q38" s="63">
        <v>46499</v>
      </c>
      <c r="R38" s="63">
        <v>46500</v>
      </c>
      <c r="S38" s="54">
        <v>46501</v>
      </c>
      <c r="U38" s="15">
        <f t="shared" ref="U38:V39" si="13">+U37+7</f>
        <v>46496</v>
      </c>
      <c r="V38" s="16">
        <f t="shared" si="13"/>
        <v>46498</v>
      </c>
    </row>
    <row r="39" spans="2:22" ht="15" thickBot="1" x14ac:dyDescent="0.35">
      <c r="B39" s="55">
        <v>46320</v>
      </c>
      <c r="C39" s="76">
        <v>46321</v>
      </c>
      <c r="D39" s="64">
        <v>46322</v>
      </c>
      <c r="E39" s="76">
        <v>46323</v>
      </c>
      <c r="F39" s="64">
        <v>46324</v>
      </c>
      <c r="G39" s="64">
        <v>46325</v>
      </c>
      <c r="H39" s="59">
        <v>46326</v>
      </c>
      <c r="J39" s="15">
        <f t="shared" si="12"/>
        <v>46321</v>
      </c>
      <c r="K39" s="16">
        <f t="shared" si="11"/>
        <v>46323</v>
      </c>
      <c r="M39" s="55">
        <v>46502</v>
      </c>
      <c r="N39" s="76">
        <v>46503</v>
      </c>
      <c r="O39" s="64">
        <v>46504</v>
      </c>
      <c r="P39" s="76">
        <v>46505</v>
      </c>
      <c r="Q39" s="64">
        <v>46506</v>
      </c>
      <c r="R39" s="64">
        <v>46507</v>
      </c>
      <c r="S39" s="56"/>
      <c r="U39" s="15">
        <f t="shared" si="13"/>
        <v>46503</v>
      </c>
      <c r="V39" s="16">
        <f t="shared" si="13"/>
        <v>46505</v>
      </c>
    </row>
    <row r="40" spans="2:22" x14ac:dyDescent="0.3">
      <c r="B40" s="18"/>
      <c r="H40" s="19"/>
      <c r="J40" s="18"/>
      <c r="K40" s="19"/>
      <c r="M40" s="18"/>
      <c r="S40" s="19"/>
      <c r="U40" s="18"/>
      <c r="V40" s="19"/>
    </row>
    <row r="41" spans="2:22" x14ac:dyDescent="0.3">
      <c r="B41" s="89" t="s">
        <v>21</v>
      </c>
      <c r="H41" s="19"/>
      <c r="J41" s="18"/>
      <c r="K41" s="19"/>
      <c r="M41" s="89" t="s">
        <v>27</v>
      </c>
      <c r="S41" s="19"/>
      <c r="U41" s="18"/>
      <c r="V41" s="19"/>
    </row>
    <row r="42" spans="2:22" ht="15" thickBot="1" x14ac:dyDescent="0.35">
      <c r="B42" s="7" t="s">
        <v>4</v>
      </c>
      <c r="C42" s="8" t="s">
        <v>5</v>
      </c>
      <c r="D42" s="8" t="s">
        <v>6</v>
      </c>
      <c r="E42" s="8" t="s">
        <v>7</v>
      </c>
      <c r="F42" s="8" t="s">
        <v>8</v>
      </c>
      <c r="G42" s="8" t="s">
        <v>9</v>
      </c>
      <c r="H42" s="9" t="s">
        <v>10</v>
      </c>
      <c r="J42" s="10" t="s">
        <v>5</v>
      </c>
      <c r="K42" s="11" t="s">
        <v>7</v>
      </c>
      <c r="M42" s="7" t="s">
        <v>4</v>
      </c>
      <c r="N42" s="8" t="s">
        <v>5</v>
      </c>
      <c r="O42" s="8" t="s">
        <v>6</v>
      </c>
      <c r="P42" s="8" t="s">
        <v>7</v>
      </c>
      <c r="Q42" s="8" t="s">
        <v>8</v>
      </c>
      <c r="R42" s="8" t="s">
        <v>9</v>
      </c>
      <c r="S42" s="9" t="s">
        <v>10</v>
      </c>
      <c r="U42" s="10" t="s">
        <v>5</v>
      </c>
      <c r="V42" s="11" t="s">
        <v>7</v>
      </c>
    </row>
    <row r="43" spans="2:22" x14ac:dyDescent="0.3">
      <c r="B43" s="60">
        <v>46327</v>
      </c>
      <c r="C43" s="77">
        <v>46328</v>
      </c>
      <c r="D43" s="57">
        <v>46329</v>
      </c>
      <c r="E43" s="77">
        <v>46330</v>
      </c>
      <c r="F43" s="57">
        <v>46331</v>
      </c>
      <c r="G43" s="57">
        <v>46332</v>
      </c>
      <c r="H43" s="61">
        <v>46333</v>
      </c>
      <c r="J43" s="15">
        <f>+J39+7</f>
        <v>46328</v>
      </c>
      <c r="K43" s="16">
        <f>+K39+7</f>
        <v>46330</v>
      </c>
      <c r="M43" s="51"/>
      <c r="N43" s="57"/>
      <c r="O43" s="57"/>
      <c r="P43" s="57"/>
      <c r="Q43" s="57"/>
      <c r="R43" s="52"/>
      <c r="S43" s="58">
        <v>46508</v>
      </c>
      <c r="U43" s="15"/>
      <c r="V43" s="16"/>
    </row>
    <row r="44" spans="2:22" x14ac:dyDescent="0.3">
      <c r="B44" s="53">
        <v>46334</v>
      </c>
      <c r="C44" s="75">
        <v>46335</v>
      </c>
      <c r="D44" s="63">
        <v>46336</v>
      </c>
      <c r="E44" s="75">
        <v>46337</v>
      </c>
      <c r="F44" s="63">
        <v>46338</v>
      </c>
      <c r="G44" s="63">
        <v>46339</v>
      </c>
      <c r="H44" s="54">
        <v>46340</v>
      </c>
      <c r="J44" s="15">
        <f>+J43+7</f>
        <v>46335</v>
      </c>
      <c r="K44" s="16">
        <f>+K43+7</f>
        <v>46337</v>
      </c>
      <c r="M44" s="53">
        <v>46509</v>
      </c>
      <c r="N44" s="75">
        <v>46510</v>
      </c>
      <c r="O44" s="63">
        <v>46511</v>
      </c>
      <c r="P44" s="75">
        <v>46512</v>
      </c>
      <c r="Q44" s="63">
        <v>46513</v>
      </c>
      <c r="R44" s="63">
        <v>46514</v>
      </c>
      <c r="S44" s="54">
        <v>46515</v>
      </c>
      <c r="U44" s="15">
        <f>+U39+7</f>
        <v>46510</v>
      </c>
      <c r="V44" s="16">
        <f>+V39+7</f>
        <v>46512</v>
      </c>
    </row>
    <row r="45" spans="2:22" x14ac:dyDescent="0.3">
      <c r="B45" s="53">
        <v>46341</v>
      </c>
      <c r="C45" s="75">
        <v>46342</v>
      </c>
      <c r="D45" s="63">
        <v>46343</v>
      </c>
      <c r="E45" s="75">
        <v>46344</v>
      </c>
      <c r="F45" s="63">
        <v>46345</v>
      </c>
      <c r="G45" s="63">
        <v>46346</v>
      </c>
      <c r="H45" s="54">
        <v>46347</v>
      </c>
      <c r="J45" s="15">
        <f t="shared" ref="J45:J46" si="14">+J44+7</f>
        <v>46342</v>
      </c>
      <c r="K45" s="16">
        <f t="shared" ref="K45:K46" si="15">+K44+7</f>
        <v>46344</v>
      </c>
      <c r="M45" s="53">
        <v>46516</v>
      </c>
      <c r="N45" s="75">
        <v>46517</v>
      </c>
      <c r="O45" s="63">
        <v>46518</v>
      </c>
      <c r="P45" s="75">
        <v>46519</v>
      </c>
      <c r="Q45" s="63">
        <v>46520</v>
      </c>
      <c r="R45" s="63">
        <v>46521</v>
      </c>
      <c r="S45" s="54">
        <v>46522</v>
      </c>
      <c r="U45" s="15">
        <f>+U44+7</f>
        <v>46517</v>
      </c>
      <c r="V45" s="16">
        <f>+V44+7</f>
        <v>46519</v>
      </c>
    </row>
    <row r="46" spans="2:22" x14ac:dyDescent="0.3">
      <c r="B46" s="53">
        <v>46348</v>
      </c>
      <c r="C46" s="75">
        <v>46349</v>
      </c>
      <c r="D46" s="63">
        <v>46350</v>
      </c>
      <c r="E46" s="75">
        <v>46351</v>
      </c>
      <c r="F46" s="70">
        <v>46352</v>
      </c>
      <c r="G46" s="70">
        <v>46353</v>
      </c>
      <c r="H46" s="54">
        <v>46354</v>
      </c>
      <c r="J46" s="15">
        <f t="shared" si="14"/>
        <v>46349</v>
      </c>
      <c r="K46" s="16">
        <f t="shared" si="15"/>
        <v>46351</v>
      </c>
      <c r="M46" s="53">
        <v>46523</v>
      </c>
      <c r="N46" s="75">
        <v>46524</v>
      </c>
      <c r="O46" s="63">
        <v>46525</v>
      </c>
      <c r="P46" s="75">
        <v>46526</v>
      </c>
      <c r="Q46" s="63">
        <v>46527</v>
      </c>
      <c r="R46" s="63">
        <v>46528</v>
      </c>
      <c r="S46" s="54">
        <v>46529</v>
      </c>
      <c r="U46" s="15">
        <f t="shared" ref="U46:V48" si="16">+U45+7</f>
        <v>46524</v>
      </c>
      <c r="V46" s="16">
        <f t="shared" si="16"/>
        <v>46526</v>
      </c>
    </row>
    <row r="47" spans="2:22" ht="15" thickBot="1" x14ac:dyDescent="0.35">
      <c r="B47" s="55">
        <v>46355</v>
      </c>
      <c r="C47" s="76">
        <v>46356</v>
      </c>
      <c r="D47" s="64"/>
      <c r="E47" s="64"/>
      <c r="F47" s="64"/>
      <c r="G47" s="64"/>
      <c r="H47" s="56"/>
      <c r="J47" s="15">
        <v>46356</v>
      </c>
      <c r="K47" s="16"/>
      <c r="M47" s="53">
        <v>46530</v>
      </c>
      <c r="N47" s="75">
        <v>46531</v>
      </c>
      <c r="O47" s="63">
        <v>46532</v>
      </c>
      <c r="P47" s="75">
        <v>46533</v>
      </c>
      <c r="Q47" s="63">
        <v>46534</v>
      </c>
      <c r="R47" s="63">
        <v>46535</v>
      </c>
      <c r="S47" s="54">
        <v>46536</v>
      </c>
      <c r="U47" s="15">
        <f t="shared" si="16"/>
        <v>46531</v>
      </c>
      <c r="V47" s="16">
        <f t="shared" si="16"/>
        <v>46533</v>
      </c>
    </row>
    <row r="48" spans="2:22" ht="15" thickBot="1" x14ac:dyDescent="0.35">
      <c r="B48" s="18"/>
      <c r="H48" s="19"/>
      <c r="J48" s="18"/>
      <c r="K48" s="19"/>
      <c r="M48" s="55">
        <v>46537</v>
      </c>
      <c r="N48" s="72">
        <v>46538</v>
      </c>
      <c r="O48" s="64"/>
      <c r="P48" s="64"/>
      <c r="Q48" s="64"/>
      <c r="R48" s="64"/>
      <c r="S48" s="56"/>
      <c r="U48" s="13">
        <f t="shared" si="16"/>
        <v>46538</v>
      </c>
      <c r="V48" s="16"/>
    </row>
    <row r="49" spans="2:22" x14ac:dyDescent="0.3">
      <c r="B49" s="89" t="s">
        <v>22</v>
      </c>
      <c r="H49" s="19"/>
      <c r="J49" s="18"/>
      <c r="K49" s="19"/>
      <c r="M49" s="18"/>
      <c r="S49" s="19"/>
      <c r="U49" s="18"/>
      <c r="V49" s="19"/>
    </row>
    <row r="50" spans="2:22" ht="15" thickBot="1" x14ac:dyDescent="0.35">
      <c r="B50" s="7" t="s">
        <v>4</v>
      </c>
      <c r="C50" s="8" t="s">
        <v>5</v>
      </c>
      <c r="D50" s="8" t="s">
        <v>6</v>
      </c>
      <c r="E50" s="8" t="s">
        <v>7</v>
      </c>
      <c r="F50" s="8" t="s">
        <v>8</v>
      </c>
      <c r="G50" s="8" t="s">
        <v>9</v>
      </c>
      <c r="H50" s="9" t="s">
        <v>10</v>
      </c>
      <c r="J50" s="10" t="s">
        <v>5</v>
      </c>
      <c r="K50" s="11" t="s">
        <v>7</v>
      </c>
      <c r="M50" s="89" t="s">
        <v>28</v>
      </c>
      <c r="S50" s="19"/>
      <c r="U50" s="18"/>
      <c r="V50" s="19"/>
    </row>
    <row r="51" spans="2:22" ht="15" thickBot="1" x14ac:dyDescent="0.35">
      <c r="B51" s="44"/>
      <c r="C51" s="46"/>
      <c r="D51" s="45">
        <v>46357</v>
      </c>
      <c r="E51" s="78">
        <v>46358</v>
      </c>
      <c r="F51" s="45">
        <v>46359</v>
      </c>
      <c r="G51" s="45">
        <v>46360</v>
      </c>
      <c r="H51" s="50">
        <v>46361</v>
      </c>
      <c r="J51" s="15"/>
      <c r="K51" s="16">
        <v>46358</v>
      </c>
      <c r="M51" s="7" t="s">
        <v>4</v>
      </c>
      <c r="N51" s="8" t="s">
        <v>5</v>
      </c>
      <c r="O51" s="8" t="s">
        <v>6</v>
      </c>
      <c r="P51" s="8" t="s">
        <v>7</v>
      </c>
      <c r="Q51" s="8" t="s">
        <v>8</v>
      </c>
      <c r="R51" s="8" t="s">
        <v>9</v>
      </c>
      <c r="S51" s="9" t="s">
        <v>10</v>
      </c>
      <c r="U51" s="10" t="s">
        <v>5</v>
      </c>
      <c r="V51" s="11" t="s">
        <v>7</v>
      </c>
    </row>
    <row r="52" spans="2:22" x14ac:dyDescent="0.3">
      <c r="B52" s="17">
        <v>46362</v>
      </c>
      <c r="C52" s="73">
        <v>46363</v>
      </c>
      <c r="D52" s="47">
        <v>46364</v>
      </c>
      <c r="E52" s="73">
        <v>46365</v>
      </c>
      <c r="F52" s="47">
        <v>46366</v>
      </c>
      <c r="G52" s="47">
        <v>46367</v>
      </c>
      <c r="H52" s="12">
        <v>46368</v>
      </c>
      <c r="J52" s="15">
        <f>+J47+7</f>
        <v>46363</v>
      </c>
      <c r="K52" s="16">
        <f>+K51+7</f>
        <v>46365</v>
      </c>
      <c r="M52" s="44"/>
      <c r="N52" s="46"/>
      <c r="O52" s="45">
        <v>46539</v>
      </c>
      <c r="P52" s="78">
        <v>46540</v>
      </c>
      <c r="Q52" s="45">
        <v>46541</v>
      </c>
      <c r="R52" s="45">
        <v>46542</v>
      </c>
      <c r="S52" s="50">
        <v>46543</v>
      </c>
      <c r="U52" s="15"/>
      <c r="V52" s="16">
        <f>+V47+7</f>
        <v>46540</v>
      </c>
    </row>
    <row r="53" spans="2:22" x14ac:dyDescent="0.3">
      <c r="B53" s="17">
        <v>46369</v>
      </c>
      <c r="C53" s="73">
        <v>46370</v>
      </c>
      <c r="D53" s="47">
        <v>46371</v>
      </c>
      <c r="E53" s="73">
        <v>46372</v>
      </c>
      <c r="F53" s="47">
        <v>46373</v>
      </c>
      <c r="G53" s="47">
        <v>46374</v>
      </c>
      <c r="H53" s="12">
        <v>46375</v>
      </c>
      <c r="J53" s="15">
        <f>+J52+7</f>
        <v>46370</v>
      </c>
      <c r="K53" s="16">
        <f>+K52+7</f>
        <v>46372</v>
      </c>
      <c r="M53" s="17">
        <v>46544</v>
      </c>
      <c r="N53" s="73">
        <v>46545</v>
      </c>
      <c r="O53" s="47">
        <v>46546</v>
      </c>
      <c r="P53" s="73">
        <v>46547</v>
      </c>
      <c r="Q53" s="47">
        <v>46548</v>
      </c>
      <c r="R53" s="47">
        <v>46549</v>
      </c>
      <c r="S53" s="12">
        <v>46550</v>
      </c>
      <c r="U53" s="15">
        <f>+U48+7</f>
        <v>46545</v>
      </c>
      <c r="V53" s="16">
        <f>+V52+7</f>
        <v>46547</v>
      </c>
    </row>
    <row r="54" spans="2:22" x14ac:dyDescent="0.3">
      <c r="B54" s="17">
        <v>46376</v>
      </c>
      <c r="C54" s="82">
        <v>46377</v>
      </c>
      <c r="D54" s="47">
        <v>46378</v>
      </c>
      <c r="E54" s="82">
        <v>46379</v>
      </c>
      <c r="F54" s="71">
        <v>46380</v>
      </c>
      <c r="G54" s="71">
        <v>46381</v>
      </c>
      <c r="H54" s="12">
        <v>46382</v>
      </c>
      <c r="J54" s="13">
        <f>+J53+7</f>
        <v>46377</v>
      </c>
      <c r="K54" s="14">
        <f>+K53+7</f>
        <v>46379</v>
      </c>
      <c r="M54" s="17">
        <v>46551</v>
      </c>
      <c r="N54" s="73">
        <v>46552</v>
      </c>
      <c r="O54" s="47">
        <v>46553</v>
      </c>
      <c r="P54" s="73">
        <v>46554</v>
      </c>
      <c r="Q54" s="47">
        <v>46555</v>
      </c>
      <c r="R54" s="47">
        <v>46556</v>
      </c>
      <c r="S54" s="12">
        <v>46557</v>
      </c>
      <c r="U54" s="15">
        <f>+U53+7</f>
        <v>46552</v>
      </c>
      <c r="V54" s="16">
        <f t="shared" ref="V54:V56" si="17">+V53+7</f>
        <v>46554</v>
      </c>
    </row>
    <row r="55" spans="2:22" ht="15" thickBot="1" x14ac:dyDescent="0.35">
      <c r="B55" s="27">
        <v>46383</v>
      </c>
      <c r="C55" s="83">
        <v>46384</v>
      </c>
      <c r="D55" s="48">
        <v>46385</v>
      </c>
      <c r="E55" s="83">
        <v>46386</v>
      </c>
      <c r="F55" s="48">
        <v>46387</v>
      </c>
      <c r="G55" s="48"/>
      <c r="H55" s="28"/>
      <c r="J55" s="37">
        <f>+J54+7</f>
        <v>46384</v>
      </c>
      <c r="K55" s="87">
        <f>+K53+7</f>
        <v>46379</v>
      </c>
      <c r="M55" s="17">
        <v>46558</v>
      </c>
      <c r="N55" s="73">
        <v>46559</v>
      </c>
      <c r="O55" s="47">
        <v>46560</v>
      </c>
      <c r="P55" s="73">
        <v>46561</v>
      </c>
      <c r="Q55" s="47">
        <v>46562</v>
      </c>
      <c r="R55" s="47">
        <v>46563</v>
      </c>
      <c r="S55" s="12">
        <v>46564</v>
      </c>
      <c r="U55" s="15">
        <f t="shared" ref="U55" si="18">+U54+7</f>
        <v>46559</v>
      </c>
      <c r="V55" s="16">
        <f t="shared" si="17"/>
        <v>46561</v>
      </c>
    </row>
    <row r="56" spans="2:22" ht="15" thickBot="1" x14ac:dyDescent="0.35">
      <c r="K56" s="32">
        <f>28*2</f>
        <v>56</v>
      </c>
      <c r="M56" s="27">
        <v>46565</v>
      </c>
      <c r="N56" s="83">
        <v>46566</v>
      </c>
      <c r="O56" s="48">
        <v>46567</v>
      </c>
      <c r="P56" s="83">
        <v>46568</v>
      </c>
      <c r="Q56" s="48"/>
      <c r="R56" s="48"/>
      <c r="S56" s="28"/>
      <c r="U56" s="37">
        <f>+U55+7</f>
        <v>46566</v>
      </c>
      <c r="V56" s="87">
        <f t="shared" si="17"/>
        <v>46568</v>
      </c>
    </row>
    <row r="57" spans="2:22" x14ac:dyDescent="0.3">
      <c r="B57" s="85"/>
      <c r="C57" t="s">
        <v>14</v>
      </c>
      <c r="G57" s="86"/>
      <c r="H57" t="s">
        <v>15</v>
      </c>
      <c r="V57" s="38">
        <v>46</v>
      </c>
    </row>
    <row r="58" spans="2:22" x14ac:dyDescent="0.3">
      <c r="B58" s="84"/>
      <c r="C58" t="s">
        <v>16</v>
      </c>
      <c r="G58" s="43"/>
      <c r="H58" t="s">
        <v>15</v>
      </c>
      <c r="U58" s="42" t="s">
        <v>13</v>
      </c>
      <c r="V58" s="32">
        <f>+K23+K56+V31+V57</f>
        <v>178</v>
      </c>
    </row>
  </sheetData>
  <mergeCells count="2">
    <mergeCell ref="A1:V1"/>
    <mergeCell ref="M32:P32"/>
  </mergeCells>
  <pageMargins left="0.70000000000000007" right="0.70000000000000007" top="0.5" bottom="0.5" header="0.30000000000000004" footer="0.30000000000000004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A82EB31E4514D93C115958541FAE1" ma:contentTypeVersion="17" ma:contentTypeDescription="Create a new document." ma:contentTypeScope="" ma:versionID="c02b7f2f2e2a3352247d1a82c7f883bb">
  <xsd:schema xmlns:xsd="http://www.w3.org/2001/XMLSchema" xmlns:xs="http://www.w3.org/2001/XMLSchema" xmlns:p="http://schemas.microsoft.com/office/2006/metadata/properties" xmlns:ns2="6529a46c-c812-4664-9c4a-d8a2f6ac1fef" xmlns:ns3="2d74fa01-a8be-4b57-b68a-f718ca2fa332" targetNamespace="http://schemas.microsoft.com/office/2006/metadata/properties" ma:root="true" ma:fieldsID="5fb5852296a60d43e91e6c2e754a8170" ns2:_="" ns3:_="">
    <xsd:import namespace="6529a46c-c812-4664-9c4a-d8a2f6ac1fef"/>
    <xsd:import namespace="2d74fa01-a8be-4b57-b68a-f718ca2fa3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9a46c-c812-4664-9c4a-d8a2f6ac1f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1ac5137-77b2-4150-b0c4-1eb5f6a0b0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Owner" ma:index="24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4fa01-a8be-4b57-b68a-f718ca2fa3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07a3d9-68d5-4d64-8279-6709d7f0f456}" ma:internalName="TaxCatchAll" ma:showField="CatchAllData" ma:web="2d74fa01-a8be-4b57-b68a-f718ca2fa3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29a46c-c812-4664-9c4a-d8a2f6ac1fef">
      <Terms xmlns="http://schemas.microsoft.com/office/infopath/2007/PartnerControls"/>
    </lcf76f155ced4ddcb4097134ff3c332f>
    <TaxCatchAll xmlns="2d74fa01-a8be-4b57-b68a-f718ca2fa332" xsi:nil="true"/>
    <Owner xmlns="6529a46c-c812-4664-9c4a-d8a2f6ac1fef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F9CBBBE-BC33-4241-8C2B-4241B45A78C7}"/>
</file>

<file path=customXml/itemProps2.xml><?xml version="1.0" encoding="utf-8"?>
<ds:datastoreItem xmlns:ds="http://schemas.openxmlformats.org/officeDocument/2006/customXml" ds:itemID="{1C0F6340-B37F-4B4B-9D22-9CC004F9E9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748482-9C02-4A8F-8C41-AA18822AC86F}">
  <ds:schemaRefs>
    <ds:schemaRef ds:uri="http://schemas.microsoft.com/office/2006/metadata/properties"/>
    <ds:schemaRef ds:uri="http://schemas.microsoft.com/office/infopath/2007/PartnerControls"/>
    <ds:schemaRef ds:uri="6529a46c-c812-4664-9c4a-d8a2f6ac1fef"/>
    <ds:schemaRef ds:uri="2d74fa01-a8be-4b57-b68a-f718ca2fa3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CalendarYear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Degen</dc:creator>
  <cp:lastModifiedBy>Heather O'Donnell</cp:lastModifiedBy>
  <cp:lastPrinted>2025-05-16T13:48:47Z</cp:lastPrinted>
  <dcterms:created xsi:type="dcterms:W3CDTF">2024-04-26T14:23:34Z</dcterms:created>
  <dcterms:modified xsi:type="dcterms:W3CDTF">2026-06-08T18:05:14Z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0x010100F3EA82EB31E4514D93C115958541FAE1</vt:lpwstr>
  </property>
  <property fmtid="{D5CDD505-2E9C-101B-9397-08002B2CF9AE}" pid="3" name="MediaServiceImageTags">
    <vt:lpwstr/>
  </property>
</Properties>
</file>